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613"/>
  <workbookPr autoCompressPictures="0"/>
  <bookViews>
    <workbookView xWindow="240" yWindow="80" windowWidth="24780" windowHeight="1240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4" i="1" l="1"/>
  <c r="H24" i="1"/>
  <c r="G24" i="1"/>
  <c r="F24" i="1"/>
  <c r="E24" i="1"/>
  <c r="D24" i="1"/>
  <c r="C24" i="1"/>
  <c r="I19" i="1"/>
  <c r="H19" i="1"/>
  <c r="G19" i="1"/>
  <c r="F19" i="1"/>
  <c r="E19" i="1"/>
  <c r="D19" i="1"/>
  <c r="C19" i="1"/>
  <c r="I14" i="1"/>
  <c r="H14" i="1"/>
  <c r="G14" i="1"/>
  <c r="F14" i="1"/>
  <c r="E14" i="1"/>
  <c r="D14" i="1"/>
  <c r="C14" i="1"/>
  <c r="I9" i="1"/>
  <c r="H9" i="1"/>
  <c r="G9" i="1"/>
  <c r="F9" i="1"/>
  <c r="E9" i="1"/>
  <c r="D9" i="1"/>
  <c r="C9" i="1"/>
  <c r="I25" i="1"/>
  <c r="H25" i="1"/>
  <c r="G25" i="1"/>
  <c r="F25" i="1"/>
  <c r="E25" i="1"/>
  <c r="D25" i="1"/>
  <c r="C25" i="1"/>
  <c r="F20" i="1"/>
  <c r="E20" i="1"/>
  <c r="D20" i="1"/>
  <c r="G20" i="1"/>
  <c r="I20" i="1"/>
  <c r="H20" i="1"/>
  <c r="C20" i="1"/>
  <c r="I15" i="1"/>
  <c r="H15" i="1"/>
  <c r="G15" i="1"/>
  <c r="F15" i="1"/>
  <c r="E15" i="1"/>
  <c r="D15" i="1"/>
  <c r="C15" i="1"/>
  <c r="I10" i="1"/>
  <c r="H10" i="1"/>
  <c r="G10" i="1"/>
  <c r="F10" i="1"/>
  <c r="E10" i="1"/>
  <c r="D10" i="1"/>
  <c r="C10" i="1"/>
  <c r="E5" i="1"/>
  <c r="I5" i="1"/>
  <c r="H5" i="1"/>
  <c r="F5" i="1"/>
  <c r="D5" i="1"/>
  <c r="C5" i="1"/>
  <c r="G5" i="1"/>
</calcChain>
</file>

<file path=xl/sharedStrings.xml><?xml version="1.0" encoding="utf-8"?>
<sst xmlns="http://schemas.openxmlformats.org/spreadsheetml/2006/main" count="51" uniqueCount="20">
  <si>
    <t xml:space="preserve">Total </t>
  </si>
  <si>
    <t xml:space="preserve">African American </t>
  </si>
  <si>
    <t>American Indian</t>
  </si>
  <si>
    <t>Asian American</t>
  </si>
  <si>
    <t>Hispanic/Latino(a)</t>
  </si>
  <si>
    <t>White</t>
  </si>
  <si>
    <t>Not Reported</t>
  </si>
  <si>
    <t>Number of senior students in POS in 2003</t>
  </si>
  <si>
    <t>Number of senior students in POS who gained secondary technical skill (CTE attainment)</t>
  </si>
  <si>
    <t xml:space="preserve">Number of seniors students in POS in 2003 </t>
  </si>
  <si>
    <t>Number of seniors students in POS in 2003 who graduated in Spring 2004</t>
  </si>
  <si>
    <t>Percent of senior students in POS who graduated in 2004</t>
  </si>
  <si>
    <t>Number of senior students in POS in 2003 who enrolled at community college within one year of graduation</t>
  </si>
  <si>
    <t>Percent of senior students in POS who enrolled at community college</t>
  </si>
  <si>
    <t>Number of senior students in POS in 2003 who enrolled in corresponding POS at community college</t>
  </si>
  <si>
    <t>Percent of senior students in POS who enrolled in corresponding POS at community college</t>
  </si>
  <si>
    <t>Number of senior students in POS in 2003 who completed degree or certificate at community college within 4 years of entry</t>
  </si>
  <si>
    <t>Percent of senior students in POS in 2003 who completed a degree or certificate at community college within 4 years of entry</t>
  </si>
  <si>
    <t>Percent gaining secondary technical skill (CTE attainment)</t>
  </si>
  <si>
    <t>Secondary Technical Skill (CTE Attainment)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</si>
</sst>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2" borderId="1" xfId="1" applyFont="1" applyFill="1" applyBorder="1" applyAlignment="1">
      <alignment wrapText="1"/>
    </xf>
    <xf numFmtId="0" fontId="0" fillId="3" borderId="1" xfId="0" applyFill="1" applyBorder="1"/>
    <xf numFmtId="0" fontId="0" fillId="4" borderId="1" xfId="0" applyFill="1" applyBorder="1"/>
    <xf numFmtId="0" fontId="3" fillId="2" borderId="1" xfId="1" applyFont="1" applyFill="1" applyBorder="1" applyAlignment="1">
      <alignment wrapText="1"/>
    </xf>
    <xf numFmtId="9" fontId="0" fillId="3" borderId="1" xfId="0" applyNumberFormat="1" applyFill="1" applyBorder="1"/>
    <xf numFmtId="0" fontId="0" fillId="2" borderId="1" xfId="0" applyFill="1" applyBorder="1" applyAlignment="1">
      <alignment wrapText="1"/>
    </xf>
    <xf numFmtId="0" fontId="0" fillId="0" borderId="1" xfId="0" applyBorder="1" applyAlignment="1"/>
    <xf numFmtId="0" fontId="0" fillId="2" borderId="1" xfId="0" applyFill="1" applyBorder="1" applyAlignment="1"/>
    <xf numFmtId="0" fontId="3" fillId="5" borderId="2" xfId="1" applyFont="1" applyFill="1" applyBorder="1" applyAlignment="1">
      <alignment horizontal="center" wrapText="1"/>
    </xf>
    <xf numFmtId="0" fontId="3" fillId="5" borderId="3" xfId="1" applyFont="1" applyFill="1" applyBorder="1" applyAlignment="1">
      <alignment horizontal="center" wrapText="1"/>
    </xf>
    <xf numFmtId="0" fontId="3" fillId="5" borderId="4" xfId="1" applyFont="1" applyFill="1" applyBorder="1" applyAlignment="1">
      <alignment horizontal="center" wrapText="1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Class of 2004 Attainment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4"/>
          <c:order val="0"/>
          <c:tx>
            <c:v>Secondary skill attainment</c:v>
          </c:tx>
          <c:invertIfNegative val="0"/>
          <c:cat>
            <c:strRef>
              <c:f>Sheet1!$C$2:$I$2</c:f>
              <c:strCache>
                <c:ptCount val="7"/>
                <c:pt idx="0">
                  <c:v>Total </c:v>
                </c:pt>
                <c:pt idx="1">
                  <c:v>African American </c:v>
                </c:pt>
                <c:pt idx="2">
                  <c:v>American Indian</c:v>
                </c:pt>
                <c:pt idx="3">
                  <c:v>Asian American</c:v>
                </c:pt>
                <c:pt idx="4">
                  <c:v>Hispanic/Latino(a)</c:v>
                </c:pt>
                <c:pt idx="5">
                  <c:v>White</c:v>
                </c:pt>
                <c:pt idx="6">
                  <c:v>Not Reported</c:v>
                </c:pt>
              </c:strCache>
            </c:strRef>
          </c:cat>
          <c:val>
            <c:numRef>
              <c:f>Sheet1!$C$5:$I$5</c:f>
              <c:numCache>
                <c:formatCode>0%</c:formatCode>
                <c:ptCount val="7"/>
                <c:pt idx="0">
                  <c:v>0.8</c:v>
                </c:pt>
                <c:pt idx="1">
                  <c:v>0.785714285714286</c:v>
                </c:pt>
                <c:pt idx="2">
                  <c:v>0.8</c:v>
                </c:pt>
                <c:pt idx="3">
                  <c:v>0.8</c:v>
                </c:pt>
                <c:pt idx="4">
                  <c:v>0.8</c:v>
                </c:pt>
                <c:pt idx="5">
                  <c:v>0.842105263157895</c:v>
                </c:pt>
                <c:pt idx="6">
                  <c:v>0.65</c:v>
                </c:pt>
              </c:numCache>
            </c:numRef>
          </c:val>
        </c:ser>
        <c:ser>
          <c:idx val="0"/>
          <c:order val="1"/>
          <c:tx>
            <c:v>HS Graduate 2004</c:v>
          </c:tx>
          <c:invertIfNegative val="0"/>
          <c:cat>
            <c:strRef>
              <c:f>Sheet1!$C$2:$I$2</c:f>
              <c:strCache>
                <c:ptCount val="7"/>
                <c:pt idx="0">
                  <c:v>Total </c:v>
                </c:pt>
                <c:pt idx="1">
                  <c:v>African American </c:v>
                </c:pt>
                <c:pt idx="2">
                  <c:v>American Indian</c:v>
                </c:pt>
                <c:pt idx="3">
                  <c:v>Asian American</c:v>
                </c:pt>
                <c:pt idx="4">
                  <c:v>Hispanic/Latino(a)</c:v>
                </c:pt>
                <c:pt idx="5">
                  <c:v>White</c:v>
                </c:pt>
                <c:pt idx="6">
                  <c:v>Not Reported</c:v>
                </c:pt>
              </c:strCache>
            </c:strRef>
          </c:cat>
          <c:val>
            <c:numRef>
              <c:f>(Sheet1!$C$10,Sheet1!$D$10,Sheet1!$E$10,Sheet1!$F$10,Sheet1!$G$10,Sheet1!$H$10,Sheet1!$I$10)</c:f>
              <c:numCache>
                <c:formatCode>0%</c:formatCode>
                <c:ptCount val="7"/>
                <c:pt idx="0">
                  <c:v>0.88</c:v>
                </c:pt>
                <c:pt idx="1">
                  <c:v>0.857142857142857</c:v>
                </c:pt>
                <c:pt idx="2">
                  <c:v>0.8</c:v>
                </c:pt>
                <c:pt idx="3">
                  <c:v>0.866666666666667</c:v>
                </c:pt>
                <c:pt idx="4">
                  <c:v>0.875</c:v>
                </c:pt>
                <c:pt idx="5">
                  <c:v>0.905263157894737</c:v>
                </c:pt>
                <c:pt idx="6">
                  <c:v>0.9</c:v>
                </c:pt>
              </c:numCache>
            </c:numRef>
          </c:val>
        </c:ser>
        <c:ser>
          <c:idx val="1"/>
          <c:order val="2"/>
          <c:tx>
            <c:v>Entered Community College</c:v>
          </c:tx>
          <c:invertIfNegative val="0"/>
          <c:cat>
            <c:strRef>
              <c:f>Sheet1!$C$2:$I$2</c:f>
              <c:strCache>
                <c:ptCount val="7"/>
                <c:pt idx="0">
                  <c:v>Total </c:v>
                </c:pt>
                <c:pt idx="1">
                  <c:v>African American </c:v>
                </c:pt>
                <c:pt idx="2">
                  <c:v>American Indian</c:v>
                </c:pt>
                <c:pt idx="3">
                  <c:v>Asian American</c:v>
                </c:pt>
                <c:pt idx="4">
                  <c:v>Hispanic/Latino(a)</c:v>
                </c:pt>
                <c:pt idx="5">
                  <c:v>White</c:v>
                </c:pt>
                <c:pt idx="6">
                  <c:v>Not Reported</c:v>
                </c:pt>
              </c:strCache>
            </c:strRef>
          </c:cat>
          <c:val>
            <c:numRef>
              <c:f>Sheet1!$C$15:$I$15</c:f>
              <c:numCache>
                <c:formatCode>0%</c:formatCode>
                <c:ptCount val="7"/>
                <c:pt idx="0">
                  <c:v>0.6</c:v>
                </c:pt>
                <c:pt idx="1">
                  <c:v>0.428571428571429</c:v>
                </c:pt>
                <c:pt idx="2">
                  <c:v>0.8</c:v>
                </c:pt>
                <c:pt idx="3">
                  <c:v>0.666666666666667</c:v>
                </c:pt>
                <c:pt idx="4">
                  <c:v>0.5</c:v>
                </c:pt>
                <c:pt idx="5">
                  <c:v>0.736842105263158</c:v>
                </c:pt>
                <c:pt idx="6">
                  <c:v>0.6</c:v>
                </c:pt>
              </c:numCache>
            </c:numRef>
          </c:val>
        </c:ser>
        <c:ser>
          <c:idx val="2"/>
          <c:order val="3"/>
          <c:tx>
            <c:v>Enrolled in POS in community college</c:v>
          </c:tx>
          <c:invertIfNegative val="0"/>
          <c:cat>
            <c:strRef>
              <c:f>Sheet1!$C$2:$I$2</c:f>
              <c:strCache>
                <c:ptCount val="7"/>
                <c:pt idx="0">
                  <c:v>Total </c:v>
                </c:pt>
                <c:pt idx="1">
                  <c:v>African American </c:v>
                </c:pt>
                <c:pt idx="2">
                  <c:v>American Indian</c:v>
                </c:pt>
                <c:pt idx="3">
                  <c:v>Asian American</c:v>
                </c:pt>
                <c:pt idx="4">
                  <c:v>Hispanic/Latino(a)</c:v>
                </c:pt>
                <c:pt idx="5">
                  <c:v>White</c:v>
                </c:pt>
                <c:pt idx="6">
                  <c:v>Not Reported</c:v>
                </c:pt>
              </c:strCache>
            </c:strRef>
          </c:cat>
          <c:val>
            <c:numRef>
              <c:f>Sheet1!$C$20:$I$20</c:f>
              <c:numCache>
                <c:formatCode>0%</c:formatCode>
                <c:ptCount val="7"/>
                <c:pt idx="0">
                  <c:v>0.5</c:v>
                </c:pt>
                <c:pt idx="1">
                  <c:v>0.4</c:v>
                </c:pt>
                <c:pt idx="2">
                  <c:v>0.7</c:v>
                </c:pt>
                <c:pt idx="3">
                  <c:v>0.6</c:v>
                </c:pt>
                <c:pt idx="4">
                  <c:v>0.45</c:v>
                </c:pt>
                <c:pt idx="5">
                  <c:v>0.526315789473684</c:v>
                </c:pt>
                <c:pt idx="6">
                  <c:v>0.6</c:v>
                </c:pt>
              </c:numCache>
            </c:numRef>
          </c:val>
        </c:ser>
        <c:ser>
          <c:idx val="3"/>
          <c:order val="4"/>
          <c:tx>
            <c:v>Completed certificate or degree in 4 years</c:v>
          </c:tx>
          <c:invertIfNegative val="0"/>
          <c:cat>
            <c:strRef>
              <c:f>Sheet1!$C$2:$I$2</c:f>
              <c:strCache>
                <c:ptCount val="7"/>
                <c:pt idx="0">
                  <c:v>Total </c:v>
                </c:pt>
                <c:pt idx="1">
                  <c:v>African American </c:v>
                </c:pt>
                <c:pt idx="2">
                  <c:v>American Indian</c:v>
                </c:pt>
                <c:pt idx="3">
                  <c:v>Asian American</c:v>
                </c:pt>
                <c:pt idx="4">
                  <c:v>Hispanic/Latino(a)</c:v>
                </c:pt>
                <c:pt idx="5">
                  <c:v>White</c:v>
                </c:pt>
                <c:pt idx="6">
                  <c:v>Not Reported</c:v>
                </c:pt>
              </c:strCache>
            </c:strRef>
          </c:cat>
          <c:val>
            <c:numRef>
              <c:f>Sheet1!$C$25:$I$25</c:f>
              <c:numCache>
                <c:formatCode>0%</c:formatCode>
                <c:ptCount val="7"/>
                <c:pt idx="0">
                  <c:v>0.4</c:v>
                </c:pt>
                <c:pt idx="1">
                  <c:v>0.371428571428571</c:v>
                </c:pt>
                <c:pt idx="2">
                  <c:v>0.6</c:v>
                </c:pt>
                <c:pt idx="3">
                  <c:v>0.533333333333333</c:v>
                </c:pt>
                <c:pt idx="4">
                  <c:v>0.375</c:v>
                </c:pt>
                <c:pt idx="5">
                  <c:v>0.368421052631579</c:v>
                </c:pt>
                <c:pt idx="6">
                  <c:v>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6789544"/>
        <c:axId val="426772632"/>
      </c:barChart>
      <c:catAx>
        <c:axId val="406789544"/>
        <c:scaling>
          <c:orientation val="minMax"/>
        </c:scaling>
        <c:delete val="0"/>
        <c:axPos val="b"/>
        <c:majorTickMark val="out"/>
        <c:minorTickMark val="none"/>
        <c:tickLblPos val="nextTo"/>
        <c:crossAx val="426772632"/>
        <c:crosses val="autoZero"/>
        <c:auto val="1"/>
        <c:lblAlgn val="ctr"/>
        <c:lblOffset val="100"/>
        <c:noMultiLvlLbl val="0"/>
      </c:catAx>
      <c:valAx>
        <c:axId val="42677263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4067895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223837</xdr:colOff>
      <xdr:row>1</xdr:row>
      <xdr:rowOff>85725</xdr:rowOff>
    </xdr:from>
    <xdr:to>
      <xdr:col>22</xdr:col>
      <xdr:colOff>85725</xdr:colOff>
      <xdr:row>11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0"/>
  <sheetViews>
    <sheetView tabSelected="1" workbookViewId="0"/>
  </sheetViews>
  <sheetFormatPr baseColWidth="10" defaultColWidth="8.83203125" defaultRowHeight="14" x14ac:dyDescent="0"/>
  <cols>
    <col min="2" max="2" width="38.6640625" customWidth="1"/>
  </cols>
  <sheetData>
    <row r="2" spans="2:9" ht="32.25" customHeight="1">
      <c r="B2" s="1" t="s">
        <v>19</v>
      </c>
      <c r="C2" s="6" t="s">
        <v>0</v>
      </c>
      <c r="D2" s="6" t="s">
        <v>1</v>
      </c>
      <c r="E2" s="6" t="s">
        <v>2</v>
      </c>
      <c r="F2" s="6" t="s">
        <v>3</v>
      </c>
      <c r="G2" s="6" t="s">
        <v>4</v>
      </c>
      <c r="H2" s="6" t="s">
        <v>5</v>
      </c>
      <c r="I2" s="6" t="s">
        <v>6</v>
      </c>
    </row>
    <row r="3" spans="2:9" ht="48" customHeight="1">
      <c r="B3" s="4" t="s">
        <v>8</v>
      </c>
      <c r="C3" s="2">
        <v>200</v>
      </c>
      <c r="D3" s="3">
        <v>55</v>
      </c>
      <c r="E3" s="3">
        <v>8</v>
      </c>
      <c r="F3" s="3">
        <v>12</v>
      </c>
      <c r="G3" s="3">
        <v>32</v>
      </c>
      <c r="H3" s="3">
        <v>80</v>
      </c>
      <c r="I3" s="3">
        <v>13</v>
      </c>
    </row>
    <row r="4" spans="2:9" ht="34.5" customHeight="1">
      <c r="B4" s="4" t="s">
        <v>7</v>
      </c>
      <c r="C4" s="2">
        <v>250</v>
      </c>
      <c r="D4" s="3">
        <v>70</v>
      </c>
      <c r="E4" s="3">
        <v>10</v>
      </c>
      <c r="F4" s="3">
        <v>15</v>
      </c>
      <c r="G4" s="3">
        <v>40</v>
      </c>
      <c r="H4" s="3">
        <v>95</v>
      </c>
      <c r="I4" s="3">
        <v>20</v>
      </c>
    </row>
    <row r="5" spans="2:9" ht="33.75" customHeight="1">
      <c r="B5" s="4" t="s">
        <v>18</v>
      </c>
      <c r="C5" s="5">
        <f t="shared" ref="C5:I5" si="0">C3/C4</f>
        <v>0.8</v>
      </c>
      <c r="D5" s="5">
        <f t="shared" si="0"/>
        <v>0.7857142857142857</v>
      </c>
      <c r="E5" s="5">
        <f t="shared" si="0"/>
        <v>0.8</v>
      </c>
      <c r="F5" s="5">
        <f t="shared" si="0"/>
        <v>0.8</v>
      </c>
      <c r="G5" s="5">
        <f t="shared" si="0"/>
        <v>0.8</v>
      </c>
      <c r="H5" s="5">
        <f t="shared" si="0"/>
        <v>0.84210526315789469</v>
      </c>
      <c r="I5" s="5">
        <f t="shared" si="0"/>
        <v>0.65</v>
      </c>
    </row>
    <row r="6" spans="2:9" ht="33.75" customHeight="1">
      <c r="B6" s="9"/>
      <c r="C6" s="10"/>
      <c r="D6" s="10"/>
      <c r="E6" s="10"/>
      <c r="F6" s="10"/>
      <c r="G6" s="10"/>
      <c r="H6" s="10"/>
      <c r="I6" s="11"/>
    </row>
    <row r="7" spans="2:9" ht="28">
      <c r="B7" s="4"/>
      <c r="C7" s="6" t="s">
        <v>0</v>
      </c>
      <c r="D7" s="6" t="s">
        <v>1</v>
      </c>
      <c r="E7" s="6" t="s">
        <v>2</v>
      </c>
      <c r="F7" s="6" t="s">
        <v>3</v>
      </c>
      <c r="G7" s="6" t="s">
        <v>4</v>
      </c>
      <c r="H7" s="6" t="s">
        <v>5</v>
      </c>
      <c r="I7" s="6" t="s">
        <v>6</v>
      </c>
    </row>
    <row r="8" spans="2:9" ht="48.75" customHeight="1">
      <c r="B8" s="4" t="s">
        <v>10</v>
      </c>
      <c r="C8" s="2">
        <v>220</v>
      </c>
      <c r="D8" s="3">
        <v>60</v>
      </c>
      <c r="E8" s="3">
        <v>8</v>
      </c>
      <c r="F8" s="3">
        <v>13</v>
      </c>
      <c r="G8" s="3">
        <v>35</v>
      </c>
      <c r="H8" s="3">
        <v>86</v>
      </c>
      <c r="I8" s="3">
        <v>18</v>
      </c>
    </row>
    <row r="9" spans="2:9" ht="33" customHeight="1">
      <c r="B9" s="4" t="s">
        <v>9</v>
      </c>
      <c r="C9" s="2">
        <f t="shared" ref="C9:I9" si="1">C4</f>
        <v>250</v>
      </c>
      <c r="D9" s="2">
        <f t="shared" si="1"/>
        <v>70</v>
      </c>
      <c r="E9" s="2">
        <f t="shared" si="1"/>
        <v>10</v>
      </c>
      <c r="F9" s="2">
        <f t="shared" si="1"/>
        <v>15</v>
      </c>
      <c r="G9" s="2">
        <f t="shared" si="1"/>
        <v>40</v>
      </c>
      <c r="H9" s="2">
        <f t="shared" si="1"/>
        <v>95</v>
      </c>
      <c r="I9" s="2">
        <f t="shared" si="1"/>
        <v>20</v>
      </c>
    </row>
    <row r="10" spans="2:9" ht="36" customHeight="1">
      <c r="B10" s="4" t="s">
        <v>11</v>
      </c>
      <c r="C10" s="5">
        <f t="shared" ref="C10:I10" si="2">C8/C9</f>
        <v>0.88</v>
      </c>
      <c r="D10" s="5">
        <f t="shared" si="2"/>
        <v>0.8571428571428571</v>
      </c>
      <c r="E10" s="5">
        <f t="shared" si="2"/>
        <v>0.8</v>
      </c>
      <c r="F10" s="5">
        <f t="shared" si="2"/>
        <v>0.8666666666666667</v>
      </c>
      <c r="G10" s="5">
        <f t="shared" si="2"/>
        <v>0.875</v>
      </c>
      <c r="H10" s="5">
        <f t="shared" si="2"/>
        <v>0.90526315789473688</v>
      </c>
      <c r="I10" s="5">
        <f t="shared" si="2"/>
        <v>0.9</v>
      </c>
    </row>
    <row r="11" spans="2:9" ht="33" customHeight="1">
      <c r="B11" s="12"/>
      <c r="C11" s="13"/>
      <c r="D11" s="13"/>
      <c r="E11" s="13"/>
      <c r="F11" s="13"/>
      <c r="G11" s="13"/>
      <c r="H11" s="13"/>
      <c r="I11" s="14"/>
    </row>
    <row r="12" spans="2:9" ht="28">
      <c r="B12" s="7"/>
      <c r="C12" s="6" t="s">
        <v>0</v>
      </c>
      <c r="D12" s="6" t="s">
        <v>1</v>
      </c>
      <c r="E12" s="6" t="s">
        <v>2</v>
      </c>
      <c r="F12" s="6" t="s">
        <v>3</v>
      </c>
      <c r="G12" s="6" t="s">
        <v>4</v>
      </c>
      <c r="H12" s="6" t="s">
        <v>5</v>
      </c>
      <c r="I12" s="6" t="s">
        <v>6</v>
      </c>
    </row>
    <row r="13" spans="2:9" ht="49.5" customHeight="1">
      <c r="B13" s="4" t="s">
        <v>12</v>
      </c>
      <c r="C13" s="2">
        <v>150</v>
      </c>
      <c r="D13" s="3">
        <v>30</v>
      </c>
      <c r="E13" s="3">
        <v>8</v>
      </c>
      <c r="F13" s="3">
        <v>10</v>
      </c>
      <c r="G13" s="3">
        <v>20</v>
      </c>
      <c r="H13" s="3">
        <v>70</v>
      </c>
      <c r="I13" s="3">
        <v>12</v>
      </c>
    </row>
    <row r="14" spans="2:9" ht="33.75" customHeight="1">
      <c r="B14" s="4" t="s">
        <v>7</v>
      </c>
      <c r="C14" s="2">
        <f t="shared" ref="C14:I14" si="3">C4</f>
        <v>250</v>
      </c>
      <c r="D14" s="2">
        <f t="shared" si="3"/>
        <v>70</v>
      </c>
      <c r="E14" s="2">
        <f t="shared" si="3"/>
        <v>10</v>
      </c>
      <c r="F14" s="2">
        <f t="shared" si="3"/>
        <v>15</v>
      </c>
      <c r="G14" s="2">
        <f t="shared" si="3"/>
        <v>40</v>
      </c>
      <c r="H14" s="2">
        <f t="shared" si="3"/>
        <v>95</v>
      </c>
      <c r="I14" s="2">
        <f t="shared" si="3"/>
        <v>20</v>
      </c>
    </row>
    <row r="15" spans="2:9" ht="31.5" customHeight="1">
      <c r="B15" s="4" t="s">
        <v>13</v>
      </c>
      <c r="C15" s="5">
        <f t="shared" ref="C15:I15" si="4">C13/C14</f>
        <v>0.6</v>
      </c>
      <c r="D15" s="5">
        <f t="shared" si="4"/>
        <v>0.42857142857142855</v>
      </c>
      <c r="E15" s="5">
        <f t="shared" si="4"/>
        <v>0.8</v>
      </c>
      <c r="F15" s="5">
        <f t="shared" si="4"/>
        <v>0.66666666666666663</v>
      </c>
      <c r="G15" s="5">
        <f t="shared" si="4"/>
        <v>0.5</v>
      </c>
      <c r="H15" s="5">
        <f t="shared" si="4"/>
        <v>0.73684210526315785</v>
      </c>
      <c r="I15" s="5">
        <f t="shared" si="4"/>
        <v>0.6</v>
      </c>
    </row>
    <row r="16" spans="2:9" ht="33.75" customHeight="1">
      <c r="B16" s="12"/>
      <c r="C16" s="13"/>
      <c r="D16" s="13"/>
      <c r="E16" s="13"/>
      <c r="F16" s="13"/>
      <c r="G16" s="13"/>
      <c r="H16" s="13"/>
      <c r="I16" s="14"/>
    </row>
    <row r="17" spans="2:9" ht="31.5" customHeight="1">
      <c r="B17" s="8"/>
      <c r="C17" s="6" t="s">
        <v>0</v>
      </c>
      <c r="D17" s="6" t="s">
        <v>1</v>
      </c>
      <c r="E17" s="6" t="s">
        <v>2</v>
      </c>
      <c r="F17" s="6" t="s">
        <v>3</v>
      </c>
      <c r="G17" s="6" t="s">
        <v>4</v>
      </c>
      <c r="H17" s="6" t="s">
        <v>5</v>
      </c>
      <c r="I17" s="6" t="s">
        <v>6</v>
      </c>
    </row>
    <row r="18" spans="2:9" ht="42">
      <c r="B18" s="6" t="s">
        <v>14</v>
      </c>
      <c r="C18" s="2">
        <v>125</v>
      </c>
      <c r="D18" s="3">
        <v>28</v>
      </c>
      <c r="E18" s="3">
        <v>7</v>
      </c>
      <c r="F18" s="3">
        <v>9</v>
      </c>
      <c r="G18" s="3">
        <v>18</v>
      </c>
      <c r="H18" s="3">
        <v>50</v>
      </c>
      <c r="I18" s="3">
        <v>12</v>
      </c>
    </row>
    <row r="19" spans="2:9" ht="27.75" customHeight="1">
      <c r="B19" s="6" t="s">
        <v>7</v>
      </c>
      <c r="C19" s="2">
        <f t="shared" ref="C19:I19" si="5">C4</f>
        <v>250</v>
      </c>
      <c r="D19" s="2">
        <f t="shared" si="5"/>
        <v>70</v>
      </c>
      <c r="E19" s="2">
        <f t="shared" si="5"/>
        <v>10</v>
      </c>
      <c r="F19" s="2">
        <f t="shared" si="5"/>
        <v>15</v>
      </c>
      <c r="G19" s="2">
        <f t="shared" si="5"/>
        <v>40</v>
      </c>
      <c r="H19" s="2">
        <f t="shared" si="5"/>
        <v>95</v>
      </c>
      <c r="I19" s="2">
        <f t="shared" si="5"/>
        <v>20</v>
      </c>
    </row>
    <row r="20" spans="2:9" ht="28">
      <c r="B20" s="6" t="s">
        <v>15</v>
      </c>
      <c r="C20" s="5">
        <f t="shared" ref="C20:I20" si="6">C18/C19</f>
        <v>0.5</v>
      </c>
      <c r="D20" s="5">
        <f t="shared" si="6"/>
        <v>0.4</v>
      </c>
      <c r="E20" s="5">
        <f t="shared" si="6"/>
        <v>0.7</v>
      </c>
      <c r="F20" s="5">
        <f t="shared" si="6"/>
        <v>0.6</v>
      </c>
      <c r="G20" s="5">
        <f t="shared" si="6"/>
        <v>0.45</v>
      </c>
      <c r="H20" s="5">
        <f t="shared" si="6"/>
        <v>0.52631578947368418</v>
      </c>
      <c r="I20" s="5">
        <f t="shared" si="6"/>
        <v>0.6</v>
      </c>
    </row>
    <row r="21" spans="2:9" ht="33" customHeight="1">
      <c r="B21" s="12"/>
      <c r="C21" s="13"/>
      <c r="D21" s="13"/>
      <c r="E21" s="13"/>
      <c r="F21" s="13"/>
      <c r="G21" s="13"/>
      <c r="H21" s="13"/>
      <c r="I21" s="14"/>
    </row>
    <row r="22" spans="2:9" ht="27.75" customHeight="1">
      <c r="B22" s="8"/>
      <c r="C22" s="6" t="s">
        <v>0</v>
      </c>
      <c r="D22" s="6" t="s">
        <v>1</v>
      </c>
      <c r="E22" s="6" t="s">
        <v>2</v>
      </c>
      <c r="F22" s="6" t="s">
        <v>3</v>
      </c>
      <c r="G22" s="6" t="s">
        <v>4</v>
      </c>
      <c r="H22" s="6" t="s">
        <v>5</v>
      </c>
      <c r="I22" s="6" t="s">
        <v>6</v>
      </c>
    </row>
    <row r="23" spans="2:9" ht="42">
      <c r="B23" s="6" t="s">
        <v>16</v>
      </c>
      <c r="C23" s="2">
        <v>100</v>
      </c>
      <c r="D23" s="3">
        <v>26</v>
      </c>
      <c r="E23" s="3">
        <v>6</v>
      </c>
      <c r="F23" s="3">
        <v>8</v>
      </c>
      <c r="G23" s="3">
        <v>15</v>
      </c>
      <c r="H23" s="3">
        <v>35</v>
      </c>
      <c r="I23" s="3">
        <v>10</v>
      </c>
    </row>
    <row r="24" spans="2:9" ht="27.75" customHeight="1">
      <c r="B24" s="6" t="s">
        <v>7</v>
      </c>
      <c r="C24" s="2">
        <f t="shared" ref="C24:I24" si="7">C4</f>
        <v>250</v>
      </c>
      <c r="D24" s="2">
        <f t="shared" si="7"/>
        <v>70</v>
      </c>
      <c r="E24" s="2">
        <f t="shared" si="7"/>
        <v>10</v>
      </c>
      <c r="F24" s="2">
        <f t="shared" si="7"/>
        <v>15</v>
      </c>
      <c r="G24" s="2">
        <f t="shared" si="7"/>
        <v>40</v>
      </c>
      <c r="H24" s="2">
        <f t="shared" si="7"/>
        <v>95</v>
      </c>
      <c r="I24" s="2">
        <f t="shared" si="7"/>
        <v>20</v>
      </c>
    </row>
    <row r="25" spans="2:9" ht="42">
      <c r="B25" s="6" t="s">
        <v>17</v>
      </c>
      <c r="C25" s="5">
        <f t="shared" ref="C25:I25" si="8">C23/C24</f>
        <v>0.4</v>
      </c>
      <c r="D25" s="5">
        <f t="shared" si="8"/>
        <v>0.37142857142857144</v>
      </c>
      <c r="E25" s="5">
        <f t="shared" si="8"/>
        <v>0.6</v>
      </c>
      <c r="F25" s="5">
        <f t="shared" si="8"/>
        <v>0.53333333333333333</v>
      </c>
      <c r="G25" s="5">
        <f t="shared" si="8"/>
        <v>0.375</v>
      </c>
      <c r="H25" s="5">
        <f t="shared" si="8"/>
        <v>0.36842105263157893</v>
      </c>
      <c r="I25" s="5">
        <f t="shared" si="8"/>
        <v>0.5</v>
      </c>
    </row>
    <row r="27" spans="2:9" ht="23.25" customHeight="1"/>
    <row r="28" spans="2:9" ht="50.25" customHeight="1"/>
    <row r="29" spans="2:9" ht="33" customHeight="1"/>
    <row r="30" spans="2:9" ht="55.5" customHeight="1"/>
  </sheetData>
  <mergeCells count="4">
    <mergeCell ref="B6:I6"/>
    <mergeCell ref="B11:I11"/>
    <mergeCell ref="B16:I16"/>
    <mergeCell ref="B21:I21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Umbricht, Mark Richard</dc:creator>
  <cp:lastModifiedBy>admin</cp:lastModifiedBy>
  <dcterms:created xsi:type="dcterms:W3CDTF">2011-12-16T16:48:06Z</dcterms:created>
  <dcterms:modified xsi:type="dcterms:W3CDTF">2013-09-11T14:16:06Z</dcterms:modified>
</cp:coreProperties>
</file>